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hos" sheetId="1" r:id="rId4"/>
    <sheet state="visible" name="Gastos" sheetId="2" r:id="rId5"/>
    <sheet state="visible" name="Balanço" sheetId="3" r:id="rId6"/>
  </sheets>
  <definedNames/>
  <calcPr/>
</workbook>
</file>

<file path=xl/sharedStrings.xml><?xml version="1.0" encoding="utf-8"?>
<sst xmlns="http://schemas.openxmlformats.org/spreadsheetml/2006/main" count="49" uniqueCount="26">
  <si>
    <t>Royalties livros</t>
  </si>
  <si>
    <t>Salário</t>
  </si>
  <si>
    <t>Família</t>
  </si>
  <si>
    <t>Achado</t>
  </si>
  <si>
    <t>Ganhos</t>
  </si>
  <si>
    <t>Dia</t>
  </si>
  <si>
    <t>Item</t>
  </si>
  <si>
    <t>Categoria</t>
  </si>
  <si>
    <t>Qtde.</t>
  </si>
  <si>
    <t>Quantia</t>
  </si>
  <si>
    <t>Total</t>
  </si>
  <si>
    <t xml:space="preserve">Alimentação </t>
  </si>
  <si>
    <t>Saúde</t>
  </si>
  <si>
    <t>Lazer</t>
  </si>
  <si>
    <t>Transporte</t>
  </si>
  <si>
    <t>Celular</t>
  </si>
  <si>
    <t>Doação</t>
  </si>
  <si>
    <t>Viagem</t>
  </si>
  <si>
    <t>Propaganda</t>
  </si>
  <si>
    <t>Gastos no débito</t>
  </si>
  <si>
    <t>Gastos no crédito</t>
  </si>
  <si>
    <t>Local</t>
  </si>
  <si>
    <t>Custo unitário</t>
  </si>
  <si>
    <t xml:space="preserve">Ganhos </t>
  </si>
  <si>
    <t xml:space="preserve">Passivos </t>
  </si>
  <si>
    <t>Diferença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</si>
</sst>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d/mm/yyyy"/>
    <numFmt numFmtId="166" formatCode="_([$R$ -416]* #,##0.00_);_([$R$ -416]* \(#,##0.00\);_([$R$ -416]* &quot;-&quot;??_);_(@_)"/>
  </numFmts>
  <fonts count="12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sz val="12.0"/>
      <color rgb="FFFFFFFF"/>
      <name val="Arial"/>
      <scheme val="minor"/>
    </font>
    <font>
      <b/>
      <sz val="24.0"/>
      <color theme="1"/>
      <name val="Arial"/>
    </font>
    <font>
      <b/>
      <sz val="18.0"/>
      <color theme="1"/>
      <name val="Arial"/>
      <scheme val="minor"/>
    </font>
    <font>
      <b/>
      <sz val="14.0"/>
      <color theme="1"/>
      <name val="Arial"/>
      <scheme val="minor"/>
    </font>
    <font>
      <b/>
      <sz val="15.0"/>
      <color theme="1"/>
      <name val="Arial"/>
      <scheme val="minor"/>
    </font>
    <font>
      <b/>
      <i/>
      <sz val="23.0"/>
      <color theme="1"/>
      <name val="Arial"/>
      <scheme val="minor"/>
    </font>
    <font>
      <b/>
      <sz val="22.0"/>
      <color theme="1"/>
      <name val="Arial"/>
      <scheme val="minor"/>
    </font>
    <font>
      <b/>
      <sz val="22.0"/>
      <color rgb="FF000000"/>
      <name val="Arial"/>
      <scheme val="minor"/>
    </font>
    <font/>
  </fonts>
  <fills count="1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06666"/>
        <bgColor rgb="FFE06666"/>
      </patternFill>
    </fill>
    <fill>
      <patternFill patternType="solid">
        <fgColor rgb="FF9FC5E8"/>
        <bgColor rgb="FF9FC5E8"/>
      </patternFill>
    </fill>
    <fill>
      <patternFill patternType="solid">
        <fgColor rgb="FFA64D79"/>
        <bgColor rgb="FFA64D79"/>
      </patternFill>
    </fill>
    <fill>
      <patternFill patternType="solid">
        <fgColor rgb="FFC27BA0"/>
        <bgColor rgb="FFC27BA0"/>
      </patternFill>
    </fill>
    <fill>
      <patternFill patternType="solid">
        <fgColor rgb="FFEA9999"/>
        <bgColor rgb="FFEA9999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</fills>
  <borders count="7">
    <border/>
    <border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right" vertical="bottom"/>
    </xf>
    <xf borderId="0" fillId="3" fontId="3" numFmtId="9" xfId="0" applyAlignment="1" applyFill="1" applyFont="1" applyNumberFormat="1">
      <alignment horizontal="center"/>
    </xf>
    <xf borderId="0" fillId="4" fontId="1" numFmtId="164" xfId="0" applyAlignment="1" applyFill="1" applyFont="1" applyNumberFormat="1">
      <alignment horizontal="right"/>
    </xf>
    <xf borderId="0" fillId="5" fontId="3" numFmtId="9" xfId="0" applyAlignment="1" applyFill="1" applyFont="1" applyNumberFormat="1">
      <alignment horizontal="center"/>
    </xf>
    <xf borderId="0" fillId="6" fontId="3" numFmtId="9" xfId="0" applyAlignment="1" applyFill="1" applyFont="1" applyNumberFormat="1">
      <alignment horizontal="center"/>
    </xf>
    <xf borderId="0" fillId="7" fontId="3" numFmtId="9" xfId="0" applyAlignment="1" applyFill="1" applyFont="1" applyNumberFormat="1">
      <alignment horizontal="center"/>
    </xf>
    <xf borderId="0" fillId="8" fontId="4" numFmtId="0" xfId="0" applyAlignment="1" applyFill="1" applyFont="1">
      <alignment horizontal="center" readingOrder="0" vertical="center"/>
    </xf>
    <xf borderId="0" fillId="9" fontId="2" numFmtId="0" xfId="0" applyAlignment="1" applyFill="1" applyFont="1">
      <alignment horizontal="center" vertical="center"/>
    </xf>
    <xf borderId="0" fillId="9" fontId="2" numFmtId="0" xfId="0" applyAlignment="1" applyFont="1">
      <alignment horizontal="center" readingOrder="0" vertical="center"/>
    </xf>
    <xf borderId="1" fillId="2" fontId="2" numFmtId="165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left" readingOrder="0" vertical="center"/>
    </xf>
    <xf borderId="2" fillId="2" fontId="2" numFmtId="3" xfId="0" applyAlignment="1" applyBorder="1" applyFont="1" applyNumberFormat="1">
      <alignment horizontal="center" readingOrder="0" vertical="center"/>
    </xf>
    <xf borderId="3" fillId="2" fontId="2" numFmtId="166" xfId="0" applyAlignment="1" applyBorder="1" applyFont="1" applyNumberFormat="1">
      <alignment horizontal="center" readingOrder="0" vertical="center"/>
    </xf>
    <xf borderId="1" fillId="2" fontId="2" numFmtId="166" xfId="0" applyAlignment="1" applyBorder="1" applyFont="1" applyNumberFormat="1">
      <alignment horizontal="center" readingOrder="0" vertical="center"/>
    </xf>
    <xf borderId="0" fillId="8" fontId="4" numFmtId="0" xfId="0" applyAlignment="1" applyFont="1">
      <alignment horizontal="right" readingOrder="0" vertical="center"/>
    </xf>
    <xf borderId="0" fillId="8" fontId="5" numFmtId="166" xfId="0" applyAlignment="1" applyFont="1" applyNumberFormat="1">
      <alignment vertical="center"/>
    </xf>
    <xf borderId="0" fillId="2" fontId="6" numFmtId="0" xfId="0" applyAlignment="1" applyFont="1">
      <alignment horizontal="center" readingOrder="0" vertical="center"/>
    </xf>
    <xf borderId="0" fillId="10" fontId="3" numFmtId="9" xfId="0" applyAlignment="1" applyFill="1" applyFont="1" applyNumberFormat="1">
      <alignment horizontal="center"/>
    </xf>
    <xf borderId="0" fillId="2" fontId="2" numFmtId="0" xfId="0" applyAlignment="1" applyFont="1">
      <alignment horizontal="right" readingOrder="0" vertical="bottom"/>
    </xf>
    <xf borderId="0" fillId="11" fontId="3" numFmtId="9" xfId="0" applyAlignment="1" applyFill="1" applyFont="1" applyNumberFormat="1">
      <alignment horizontal="center"/>
    </xf>
    <xf borderId="0" fillId="12" fontId="3" numFmtId="9" xfId="0" applyAlignment="1" applyFill="1" applyFont="1" applyNumberFormat="1">
      <alignment horizontal="center"/>
    </xf>
    <xf borderId="0" fillId="13" fontId="3" numFmtId="9" xfId="0" applyAlignment="1" applyFill="1" applyFont="1" applyNumberFormat="1">
      <alignment horizontal="center"/>
    </xf>
    <xf borderId="0" fillId="2" fontId="1" numFmtId="0" xfId="0" applyAlignment="1" applyFont="1">
      <alignment horizontal="right" readingOrder="0"/>
    </xf>
    <xf borderId="0" fillId="14" fontId="4" numFmtId="0" xfId="0" applyAlignment="1" applyFill="1" applyFont="1">
      <alignment horizontal="center" readingOrder="0" vertical="center"/>
    </xf>
    <xf borderId="0" fillId="15" fontId="4" numFmtId="0" xfId="0" applyAlignment="1" applyFill="1" applyFont="1">
      <alignment horizontal="center" readingOrder="0" vertical="center"/>
    </xf>
    <xf borderId="0" fillId="16" fontId="2" numFmtId="0" xfId="0" applyAlignment="1" applyFill="1" applyFont="1">
      <alignment horizontal="center" vertical="center"/>
    </xf>
    <xf borderId="0" fillId="16" fontId="2" numFmtId="0" xfId="0" applyAlignment="1" applyFont="1">
      <alignment horizontal="center" readingOrder="0" vertical="center"/>
    </xf>
    <xf borderId="0" fillId="17" fontId="2" numFmtId="0" xfId="0" applyAlignment="1" applyFill="1" applyFont="1">
      <alignment horizontal="center" vertical="center"/>
    </xf>
    <xf borderId="0" fillId="17" fontId="2" numFmtId="0" xfId="0" applyAlignment="1" applyFont="1">
      <alignment horizontal="center" readingOrder="0" vertical="center"/>
    </xf>
    <xf borderId="1" fillId="2" fontId="2" numFmtId="165" xfId="0" applyAlignment="1" applyBorder="1" applyFont="1" applyNumberForma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shrinkToFit="0" wrapText="1"/>
    </xf>
    <xf borderId="5" fillId="2" fontId="2" numFmtId="3" xfId="0" applyAlignment="1" applyBorder="1" applyFont="1" applyNumberFormat="1">
      <alignment horizontal="center"/>
    </xf>
    <xf borderId="5" fillId="2" fontId="2" numFmtId="166" xfId="0" applyAlignment="1" applyBorder="1" applyFont="1" applyNumberFormat="1">
      <alignment horizontal="center"/>
    </xf>
    <xf borderId="1" fillId="2" fontId="2" numFmtId="0" xfId="0" applyAlignment="1" applyBorder="1" applyFont="1">
      <alignment horizontal="center" shrinkToFit="0" wrapText="1"/>
    </xf>
    <xf borderId="3" fillId="2" fontId="2" numFmtId="3" xfId="0" applyAlignment="1" applyBorder="1" applyFont="1" applyNumberFormat="1">
      <alignment horizontal="center"/>
    </xf>
    <xf borderId="3" fillId="2" fontId="2" numFmtId="166" xfId="0" applyAlignment="1" applyBorder="1" applyFont="1" applyNumberFormat="1">
      <alignment horizontal="center"/>
    </xf>
    <xf borderId="0" fillId="14" fontId="4" numFmtId="0" xfId="0" applyAlignment="1" applyFont="1">
      <alignment horizontal="right" readingOrder="0" vertical="center"/>
    </xf>
    <xf borderId="0" fillId="14" fontId="7" numFmtId="164" xfId="0" applyAlignment="1" applyFont="1" applyNumberFormat="1">
      <alignment vertical="center"/>
    </xf>
    <xf borderId="0" fillId="15" fontId="4" numFmtId="0" xfId="0" applyAlignment="1" applyFont="1">
      <alignment horizontal="right" readingOrder="0" vertical="center"/>
    </xf>
    <xf borderId="0" fillId="15" fontId="7" numFmtId="164" xfId="0" applyAlignment="1" applyFont="1" applyNumberFormat="1">
      <alignment vertical="center"/>
    </xf>
    <xf borderId="0" fillId="8" fontId="8" numFmtId="0" xfId="0" applyAlignment="1" applyFont="1">
      <alignment horizontal="right" readingOrder="0" vertical="center"/>
    </xf>
    <xf borderId="0" fillId="8" fontId="9" numFmtId="164" xfId="0" applyAlignment="1" applyFont="1" applyNumberFormat="1">
      <alignment horizontal="right" vertical="center"/>
    </xf>
    <xf borderId="0" fillId="10" fontId="8" numFmtId="0" xfId="0" applyAlignment="1" applyFont="1">
      <alignment horizontal="right" readingOrder="0" vertical="center"/>
    </xf>
    <xf borderId="0" fillId="10" fontId="10" numFmtId="164" xfId="0" applyAlignment="1" applyFont="1" applyNumberFormat="1">
      <alignment horizontal="right" vertical="center"/>
    </xf>
    <xf borderId="6" fillId="0" fontId="11" numFmtId="0" xfId="0" applyBorder="1" applyFont="1"/>
    <xf borderId="0" fillId="2" fontId="8" numFmtId="0" xfId="0" applyAlignment="1" applyFont="1">
      <alignment horizontal="right" readingOrder="0" shrinkToFit="0" vertical="center" wrapText="1"/>
    </xf>
    <xf borderId="0" fillId="2" fontId="10" numFmtId="164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A4C2F4"/>
              </a:solidFill>
            </c:spPr>
          </c:dPt>
          <c:dPt>
            <c:idx val="1"/>
            <c:spPr>
              <a:solidFill>
                <a:srgbClr val="F6B26B"/>
              </a:solidFill>
            </c:spPr>
          </c:dPt>
          <c:dPt>
            <c:idx val="2"/>
            <c:spPr>
              <a:solidFill>
                <a:srgbClr val="FFD966"/>
              </a:solidFill>
            </c:spPr>
          </c:dPt>
          <c:dPt>
            <c:idx val="3"/>
            <c:spPr>
              <a:solidFill>
                <a:srgbClr val="93C47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Ganhos!$D$3:$D$6</c:f>
            </c:strRef>
          </c:cat>
          <c:val>
            <c:numRef>
              <c:f>Ganhos!$F$3:$F$6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E06666"/>
              </a:solidFill>
            </c:spPr>
          </c:dPt>
          <c:dPt>
            <c:idx val="1"/>
            <c:spPr>
              <a:solidFill>
                <a:srgbClr val="F6B26B"/>
              </a:solidFill>
            </c:spPr>
          </c:dPt>
          <c:dPt>
            <c:idx val="2"/>
            <c:spPr>
              <a:solidFill>
                <a:srgbClr val="93C47D"/>
              </a:solidFill>
            </c:spPr>
          </c:dPt>
          <c:dPt>
            <c:idx val="3"/>
            <c:spPr>
              <a:solidFill>
                <a:srgbClr val="6D9EEB"/>
              </a:solidFill>
            </c:spPr>
          </c:dPt>
          <c:dPt>
            <c:idx val="4"/>
            <c:spPr>
              <a:solidFill>
                <a:srgbClr val="A4C2F4"/>
              </a:solidFill>
            </c:spPr>
          </c:dPt>
          <c:dPt>
            <c:idx val="5"/>
            <c:spPr>
              <a:solidFill>
                <a:srgbClr val="C27BA0"/>
              </a:solidFill>
            </c:spPr>
          </c:dPt>
          <c:dPt>
            <c:idx val="6"/>
            <c:spPr>
              <a:solidFill>
                <a:srgbClr val="D5A6BD"/>
              </a:solidFill>
            </c:spPr>
          </c:dPt>
          <c:dPt>
            <c:idx val="7"/>
            <c:spPr>
              <a:solidFill>
                <a:srgbClr val="FFD966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Gastos!$D$3:$D$10</c:f>
            </c:strRef>
          </c:cat>
          <c:val>
            <c:numRef>
              <c:f>Gastos!$F$3:$F$10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E06666"/>
              </a:solidFill>
            </c:spPr>
          </c:dPt>
          <c:dPt>
            <c:idx val="1"/>
            <c:spPr>
              <a:solidFill>
                <a:srgbClr val="F6B26B"/>
              </a:solidFill>
            </c:spPr>
          </c:dPt>
          <c:dPt>
            <c:idx val="2"/>
            <c:spPr>
              <a:solidFill>
                <a:srgbClr val="93C47D"/>
              </a:solidFill>
            </c:spPr>
          </c:dPt>
          <c:dPt>
            <c:idx val="3"/>
            <c:spPr>
              <a:solidFill>
                <a:srgbClr val="6D9EEB"/>
              </a:solidFill>
            </c:spPr>
          </c:dPt>
          <c:dPt>
            <c:idx val="4"/>
            <c:spPr>
              <a:solidFill>
                <a:srgbClr val="A4C2F4"/>
              </a:solidFill>
            </c:spPr>
          </c:dPt>
          <c:dPt>
            <c:idx val="5"/>
            <c:spPr>
              <a:solidFill>
                <a:srgbClr val="C27BA0"/>
              </a:solidFill>
            </c:spPr>
          </c:dPt>
          <c:dPt>
            <c:idx val="6"/>
            <c:spPr>
              <a:solidFill>
                <a:srgbClr val="D5A6BD"/>
              </a:solidFill>
            </c:spPr>
          </c:dPt>
          <c:dPt>
            <c:idx val="7"/>
            <c:spPr>
              <a:solidFill>
                <a:srgbClr val="FFD966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Gastos!$L$3:$L$10</c:f>
            </c:strRef>
          </c:cat>
          <c:val>
            <c:numRef>
              <c:f>Gastos!$N$3:$N$10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38100</xdr:colOff>
      <xdr:row>0</xdr:row>
      <xdr:rowOff>200025</xdr:rowOff>
    </xdr:from>
    <xdr:ext cx="3657600" cy="209550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285750</xdr:colOff>
      <xdr:row>1</xdr:row>
      <xdr:rowOff>9525</xdr:rowOff>
    </xdr:from>
    <xdr:ext cx="3629025" cy="21812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438150</xdr:colOff>
      <xdr:row>0</xdr:row>
      <xdr:rowOff>152400</xdr:rowOff>
    </xdr:from>
    <xdr:ext cx="3629025" cy="2238375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3" max="3" width="15.63"/>
    <col customWidth="1" min="4" max="4" width="14.38"/>
    <col customWidth="1" min="5" max="5" width="20.0"/>
    <col customWidth="1" min="6" max="6" width="14.75"/>
    <col customWidth="1" min="7" max="7" width="13.13"/>
    <col customWidth="1" min="8" max="8" width="15.38"/>
    <col customWidth="1" min="9" max="10" width="20.13"/>
    <col customWidth="1" min="11" max="11" width="21.13"/>
    <col customWidth="1" min="12" max="12" width="18.0"/>
    <col customWidth="1" min="13" max="13" width="21.38"/>
    <col customWidth="1" min="14" max="14" width="19.75"/>
    <col customWidth="1" min="15" max="15" width="21.5"/>
    <col customWidth="1" min="16" max="17" width="20.38"/>
    <col customWidth="1" min="18" max="18" width="18.75"/>
    <col customWidth="1" min="20" max="20" width="19.25"/>
    <col customWidth="1" min="23" max="23" width="23.88"/>
    <col customWidth="1" min="24" max="24" width="17.38"/>
  </cols>
  <sheetData>
    <row r="2">
      <c r="D2" s="1"/>
      <c r="E2" s="1"/>
      <c r="F2" s="1"/>
      <c r="G2" s="1"/>
      <c r="H2" s="1"/>
      <c r="I2" s="1"/>
    </row>
    <row r="3">
      <c r="D3" s="2" t="s">
        <v>0</v>
      </c>
      <c r="E3" s="3" t="str">
        <f t="shared" ref="E3:E6" si="1">F3/$I$40</f>
        <v>#DIV/0!</v>
      </c>
      <c r="F3" s="4">
        <f t="shared" ref="F3:F6" si="2">SUMIF($F$15:$F$37,"="&amp;D3,$I$15:$I$37)</f>
        <v>0</v>
      </c>
      <c r="G3" s="1"/>
      <c r="H3" s="1"/>
      <c r="I3" s="1"/>
    </row>
    <row r="4">
      <c r="D4" s="2" t="s">
        <v>1</v>
      </c>
      <c r="E4" s="5" t="str">
        <f t="shared" si="1"/>
        <v>#DIV/0!</v>
      </c>
      <c r="F4" s="4">
        <f t="shared" si="2"/>
        <v>0</v>
      </c>
      <c r="G4" s="1"/>
      <c r="H4" s="1"/>
      <c r="I4" s="1"/>
    </row>
    <row r="5">
      <c r="D5" s="2" t="s">
        <v>2</v>
      </c>
      <c r="E5" s="6" t="str">
        <f t="shared" si="1"/>
        <v>#DIV/0!</v>
      </c>
      <c r="F5" s="4">
        <f t="shared" si="2"/>
        <v>0</v>
      </c>
      <c r="G5" s="1"/>
      <c r="H5" s="1"/>
      <c r="I5" s="1"/>
    </row>
    <row r="6">
      <c r="D6" s="2" t="s">
        <v>3</v>
      </c>
      <c r="E6" s="7" t="str">
        <f t="shared" si="1"/>
        <v>#DIV/0!</v>
      </c>
      <c r="F6" s="4">
        <f t="shared" si="2"/>
        <v>0</v>
      </c>
      <c r="G6" s="1"/>
      <c r="H6" s="1"/>
      <c r="I6" s="1"/>
    </row>
    <row r="7">
      <c r="D7" s="2"/>
      <c r="E7" s="1"/>
      <c r="F7" s="1"/>
      <c r="G7" s="1"/>
      <c r="H7" s="1"/>
      <c r="I7" s="1"/>
    </row>
    <row r="8">
      <c r="D8" s="2"/>
      <c r="E8" s="1"/>
      <c r="F8" s="1"/>
      <c r="G8" s="1"/>
      <c r="H8" s="1"/>
      <c r="I8" s="1"/>
    </row>
    <row r="9" ht="18.0" customHeight="1">
      <c r="D9" s="2"/>
      <c r="E9" s="1"/>
      <c r="F9" s="1"/>
      <c r="G9" s="1"/>
      <c r="H9" s="1"/>
      <c r="I9" s="1"/>
    </row>
    <row r="10" ht="11.25" customHeight="1">
      <c r="D10" s="2"/>
      <c r="E10" s="1"/>
      <c r="F10" s="1"/>
      <c r="G10" s="1"/>
      <c r="H10" s="1"/>
      <c r="I10" s="1"/>
    </row>
    <row r="11" ht="17.25" customHeight="1">
      <c r="D11" s="1"/>
      <c r="E11" s="1"/>
      <c r="F11" s="1"/>
      <c r="G11" s="1"/>
      <c r="H11" s="1"/>
      <c r="I11" s="1"/>
    </row>
    <row r="12" ht="10.5" customHeight="1">
      <c r="D12" s="8" t="s">
        <v>4</v>
      </c>
    </row>
    <row r="14">
      <c r="D14" s="9" t="s">
        <v>5</v>
      </c>
      <c r="E14" s="9" t="s">
        <v>6</v>
      </c>
      <c r="F14" s="9" t="s">
        <v>7</v>
      </c>
      <c r="G14" s="10" t="s">
        <v>8</v>
      </c>
      <c r="H14" s="10" t="s">
        <v>9</v>
      </c>
      <c r="I14" s="10" t="s">
        <v>10</v>
      </c>
    </row>
    <row r="15">
      <c r="D15" s="11"/>
      <c r="E15" s="12"/>
      <c r="F15" s="13"/>
      <c r="G15" s="14"/>
      <c r="H15" s="15"/>
      <c r="I15" s="16">
        <f t="shared" ref="I15:I39" si="3">IF(ISBLANK(H15),0,IF(ISBLANK(G15),H15,G15*H15))</f>
        <v>0</v>
      </c>
    </row>
    <row r="16">
      <c r="D16" s="11"/>
      <c r="E16" s="12"/>
      <c r="F16" s="13"/>
      <c r="G16" s="14"/>
      <c r="H16" s="15"/>
      <c r="I16" s="16">
        <f t="shared" si="3"/>
        <v>0</v>
      </c>
    </row>
    <row r="17">
      <c r="D17" s="11"/>
      <c r="E17" s="12"/>
      <c r="F17" s="13"/>
      <c r="G17" s="14"/>
      <c r="H17" s="15"/>
      <c r="I17" s="16">
        <f t="shared" si="3"/>
        <v>0</v>
      </c>
    </row>
    <row r="18">
      <c r="D18" s="11"/>
      <c r="E18" s="12"/>
      <c r="F18" s="13"/>
      <c r="G18" s="14"/>
      <c r="H18" s="15"/>
      <c r="I18" s="16">
        <f t="shared" si="3"/>
        <v>0</v>
      </c>
    </row>
    <row r="19">
      <c r="D19" s="11"/>
      <c r="E19" s="12"/>
      <c r="F19" s="13"/>
      <c r="G19" s="14"/>
      <c r="H19" s="15"/>
      <c r="I19" s="16">
        <f t="shared" si="3"/>
        <v>0</v>
      </c>
    </row>
    <row r="20">
      <c r="D20" s="11"/>
      <c r="E20" s="12"/>
      <c r="F20" s="13"/>
      <c r="G20" s="14"/>
      <c r="H20" s="15"/>
      <c r="I20" s="16">
        <f t="shared" si="3"/>
        <v>0</v>
      </c>
    </row>
    <row r="21">
      <c r="D21" s="11"/>
      <c r="E21" s="12"/>
      <c r="F21" s="13"/>
      <c r="G21" s="14"/>
      <c r="H21" s="15"/>
      <c r="I21" s="16">
        <f t="shared" si="3"/>
        <v>0</v>
      </c>
    </row>
    <row r="22">
      <c r="D22" s="11"/>
      <c r="E22" s="12"/>
      <c r="F22" s="13"/>
      <c r="G22" s="14"/>
      <c r="H22" s="15"/>
      <c r="I22" s="16">
        <f t="shared" si="3"/>
        <v>0</v>
      </c>
    </row>
    <row r="23">
      <c r="D23" s="11"/>
      <c r="E23" s="12"/>
      <c r="F23" s="13"/>
      <c r="G23" s="14"/>
      <c r="H23" s="15"/>
      <c r="I23" s="16">
        <f t="shared" si="3"/>
        <v>0</v>
      </c>
    </row>
    <row r="24">
      <c r="D24" s="11"/>
      <c r="E24" s="12"/>
      <c r="F24" s="13"/>
      <c r="G24" s="14"/>
      <c r="H24" s="15"/>
      <c r="I24" s="16">
        <f t="shared" si="3"/>
        <v>0</v>
      </c>
    </row>
    <row r="25">
      <c r="D25" s="11"/>
      <c r="E25" s="12"/>
      <c r="F25" s="13"/>
      <c r="G25" s="14"/>
      <c r="H25" s="15"/>
      <c r="I25" s="16">
        <f t="shared" si="3"/>
        <v>0</v>
      </c>
    </row>
    <row r="26">
      <c r="D26" s="11"/>
      <c r="E26" s="12"/>
      <c r="F26" s="13"/>
      <c r="G26" s="14"/>
      <c r="H26" s="15"/>
      <c r="I26" s="16">
        <f t="shared" si="3"/>
        <v>0</v>
      </c>
    </row>
    <row r="27">
      <c r="D27" s="11"/>
      <c r="E27" s="12"/>
      <c r="F27" s="13"/>
      <c r="G27" s="14"/>
      <c r="H27" s="15"/>
      <c r="I27" s="16">
        <f t="shared" si="3"/>
        <v>0</v>
      </c>
    </row>
    <row r="28">
      <c r="D28" s="11"/>
      <c r="E28" s="12"/>
      <c r="F28" s="13"/>
      <c r="G28" s="14"/>
      <c r="H28" s="15"/>
      <c r="I28" s="16">
        <f t="shared" si="3"/>
        <v>0</v>
      </c>
    </row>
    <row r="29">
      <c r="D29" s="11"/>
      <c r="E29" s="12"/>
      <c r="F29" s="13"/>
      <c r="G29" s="14"/>
      <c r="H29" s="15"/>
      <c r="I29" s="16">
        <f t="shared" si="3"/>
        <v>0</v>
      </c>
    </row>
    <row r="30">
      <c r="D30" s="11"/>
      <c r="E30" s="12"/>
      <c r="F30" s="13"/>
      <c r="G30" s="14"/>
      <c r="H30" s="15"/>
      <c r="I30" s="16">
        <f t="shared" si="3"/>
        <v>0</v>
      </c>
    </row>
    <row r="31">
      <c r="D31" s="11"/>
      <c r="E31" s="12"/>
      <c r="F31" s="13"/>
      <c r="G31" s="14"/>
      <c r="H31" s="15"/>
      <c r="I31" s="16">
        <f t="shared" si="3"/>
        <v>0</v>
      </c>
    </row>
    <row r="32">
      <c r="D32" s="11"/>
      <c r="E32" s="12"/>
      <c r="F32" s="13"/>
      <c r="G32" s="14"/>
      <c r="H32" s="15"/>
      <c r="I32" s="16">
        <f t="shared" si="3"/>
        <v>0</v>
      </c>
    </row>
    <row r="33">
      <c r="D33" s="11"/>
      <c r="E33" s="12"/>
      <c r="F33" s="13"/>
      <c r="G33" s="14"/>
      <c r="H33" s="15"/>
      <c r="I33" s="16">
        <f t="shared" si="3"/>
        <v>0</v>
      </c>
    </row>
    <row r="34">
      <c r="D34" s="11"/>
      <c r="E34" s="12"/>
      <c r="F34" s="13"/>
      <c r="G34" s="14"/>
      <c r="H34" s="15"/>
      <c r="I34" s="16">
        <f t="shared" si="3"/>
        <v>0</v>
      </c>
    </row>
    <row r="35">
      <c r="D35" s="11"/>
      <c r="E35" s="12"/>
      <c r="F35" s="13"/>
      <c r="G35" s="14"/>
      <c r="H35" s="15"/>
      <c r="I35" s="16">
        <f t="shared" si="3"/>
        <v>0</v>
      </c>
    </row>
    <row r="36">
      <c r="D36" s="11"/>
      <c r="E36" s="12"/>
      <c r="F36" s="13"/>
      <c r="G36" s="14"/>
      <c r="H36" s="15"/>
      <c r="I36" s="16">
        <f t="shared" si="3"/>
        <v>0</v>
      </c>
    </row>
    <row r="37">
      <c r="D37" s="11"/>
      <c r="E37" s="12"/>
      <c r="F37" s="13"/>
      <c r="G37" s="14"/>
      <c r="H37" s="15"/>
      <c r="I37" s="16">
        <f t="shared" si="3"/>
        <v>0</v>
      </c>
    </row>
    <row r="38">
      <c r="D38" s="11"/>
      <c r="E38" s="12"/>
      <c r="F38" s="13"/>
      <c r="G38" s="14"/>
      <c r="H38" s="15"/>
      <c r="I38" s="16">
        <f t="shared" si="3"/>
        <v>0</v>
      </c>
    </row>
    <row r="39">
      <c r="D39" s="11"/>
      <c r="E39" s="12"/>
      <c r="F39" s="13"/>
      <c r="G39" s="14"/>
      <c r="H39" s="15"/>
      <c r="I39" s="16">
        <f t="shared" si="3"/>
        <v>0</v>
      </c>
    </row>
    <row r="40">
      <c r="D40" s="17" t="s">
        <v>10</v>
      </c>
      <c r="I40" s="18">
        <f>SUM(I15:I39)</f>
        <v>0</v>
      </c>
    </row>
  </sheetData>
  <mergeCells count="3">
    <mergeCell ref="D12:I13"/>
    <mergeCell ref="D40:H41"/>
    <mergeCell ref="I40:I41"/>
  </mergeCells>
  <dataValidations>
    <dataValidation type="list" allowBlank="1" sqref="F15:F39">
      <formula1>Ganhos!$D$3:$D$6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7" max="7" width="13.88"/>
    <col customWidth="1" min="8" max="8" width="9.63"/>
    <col customWidth="1" min="9" max="9" width="15.5"/>
    <col customWidth="1" min="18" max="18" width="15.75"/>
  </cols>
  <sheetData>
    <row r="2">
      <c r="D2" s="19"/>
      <c r="E2" s="19"/>
      <c r="F2" s="19"/>
      <c r="G2" s="1"/>
      <c r="H2" s="1"/>
      <c r="I2" s="1"/>
      <c r="J2" s="1"/>
      <c r="L2" s="19"/>
      <c r="M2" s="19"/>
      <c r="N2" s="19"/>
      <c r="O2" s="1"/>
      <c r="P2" s="1"/>
      <c r="Q2" s="1"/>
      <c r="R2" s="1"/>
    </row>
    <row r="3">
      <c r="D3" s="2" t="s">
        <v>11</v>
      </c>
      <c r="E3" s="20" t="str">
        <f t="shared" ref="E3:E10" si="1">F3/$J$40</f>
        <v>#DIV/0!</v>
      </c>
      <c r="F3" s="4">
        <f>SUMIF($G$15:$G$39,"="&amp;D3,$J$15:$J$39)</f>
        <v>0</v>
      </c>
      <c r="G3" s="1"/>
      <c r="H3" s="1"/>
      <c r="I3" s="1"/>
      <c r="J3" s="1"/>
      <c r="L3" s="2" t="s">
        <v>11</v>
      </c>
      <c r="M3" s="20" t="str">
        <f t="shared" ref="M3:M8" si="2">N3/$R$40</f>
        <v>#DIV/0!</v>
      </c>
      <c r="N3" s="4">
        <f t="shared" ref="N3:N10" si="3">SUMIF($O$15:$O$39,"="&amp;L3,$R$15:$R$39)</f>
        <v>0</v>
      </c>
      <c r="O3" s="1"/>
      <c r="P3" s="1"/>
      <c r="Q3" s="1"/>
      <c r="R3" s="1"/>
    </row>
    <row r="4">
      <c r="D4" s="2" t="s">
        <v>12</v>
      </c>
      <c r="E4" s="5" t="str">
        <f t="shared" si="1"/>
        <v>#DIV/0!</v>
      </c>
      <c r="F4" s="4">
        <f t="shared" ref="F4:F10" si="4">SUMIF($G$15:$G$46,"="&amp;D4,$J$15:$J$46)</f>
        <v>0</v>
      </c>
      <c r="G4" s="1"/>
      <c r="H4" s="1"/>
      <c r="I4" s="1"/>
      <c r="J4" s="1"/>
      <c r="L4" s="2" t="s">
        <v>12</v>
      </c>
      <c r="M4" s="5" t="str">
        <f t="shared" si="2"/>
        <v>#DIV/0!</v>
      </c>
      <c r="N4" s="4">
        <f t="shared" si="3"/>
        <v>0</v>
      </c>
      <c r="O4" s="1"/>
      <c r="P4" s="1"/>
      <c r="Q4" s="1"/>
      <c r="R4" s="1"/>
    </row>
    <row r="5">
      <c r="D5" s="2" t="s">
        <v>13</v>
      </c>
      <c r="E5" s="7" t="str">
        <f t="shared" si="1"/>
        <v>#DIV/0!</v>
      </c>
      <c r="F5" s="4">
        <f t="shared" si="4"/>
        <v>0</v>
      </c>
      <c r="G5" s="1"/>
      <c r="H5" s="1"/>
      <c r="I5" s="1"/>
      <c r="J5" s="1"/>
      <c r="L5" s="2" t="s">
        <v>13</v>
      </c>
      <c r="M5" s="7" t="str">
        <f t="shared" si="2"/>
        <v>#DIV/0!</v>
      </c>
      <c r="N5" s="4">
        <f t="shared" si="3"/>
        <v>0</v>
      </c>
      <c r="O5" s="1"/>
      <c r="P5" s="1"/>
      <c r="Q5" s="1"/>
      <c r="R5" s="1"/>
    </row>
    <row r="6">
      <c r="D6" s="2" t="s">
        <v>14</v>
      </c>
      <c r="E6" s="3" t="str">
        <f t="shared" si="1"/>
        <v>#DIV/0!</v>
      </c>
      <c r="F6" s="4">
        <f t="shared" si="4"/>
        <v>0</v>
      </c>
      <c r="G6" s="1"/>
      <c r="H6" s="1"/>
      <c r="I6" s="1"/>
      <c r="J6" s="1"/>
      <c r="L6" s="2" t="s">
        <v>14</v>
      </c>
      <c r="M6" s="3" t="str">
        <f t="shared" si="2"/>
        <v>#DIV/0!</v>
      </c>
      <c r="N6" s="4">
        <f t="shared" si="3"/>
        <v>0</v>
      </c>
      <c r="O6" s="1"/>
      <c r="P6" s="1"/>
      <c r="Q6" s="1"/>
      <c r="R6" s="1"/>
    </row>
    <row r="7">
      <c r="D7" s="21" t="s">
        <v>15</v>
      </c>
      <c r="E7" s="22" t="str">
        <f t="shared" si="1"/>
        <v>#DIV/0!</v>
      </c>
      <c r="F7" s="4">
        <f t="shared" si="4"/>
        <v>0</v>
      </c>
      <c r="G7" s="1"/>
      <c r="H7" s="1"/>
      <c r="I7" s="1"/>
      <c r="J7" s="1"/>
      <c r="L7" s="21" t="s">
        <v>15</v>
      </c>
      <c r="M7" s="22" t="str">
        <f t="shared" si="2"/>
        <v>#DIV/0!</v>
      </c>
      <c r="N7" s="4">
        <f t="shared" si="3"/>
        <v>0</v>
      </c>
      <c r="O7" s="1"/>
      <c r="P7" s="1"/>
      <c r="Q7" s="1"/>
      <c r="R7" s="1"/>
    </row>
    <row r="8">
      <c r="D8" s="2" t="s">
        <v>16</v>
      </c>
      <c r="E8" s="23" t="str">
        <f t="shared" si="1"/>
        <v>#DIV/0!</v>
      </c>
      <c r="F8" s="4">
        <f t="shared" si="4"/>
        <v>0</v>
      </c>
      <c r="G8" s="1"/>
      <c r="H8" s="1"/>
      <c r="I8" s="1"/>
      <c r="J8" s="1"/>
      <c r="L8" s="2" t="s">
        <v>16</v>
      </c>
      <c r="M8" s="23" t="str">
        <f t="shared" si="2"/>
        <v>#DIV/0!</v>
      </c>
      <c r="N8" s="4">
        <f t="shared" si="3"/>
        <v>0</v>
      </c>
      <c r="O8" s="1"/>
      <c r="P8" s="1"/>
      <c r="Q8" s="1"/>
      <c r="R8" s="1"/>
    </row>
    <row r="9">
      <c r="D9" s="21" t="s">
        <v>17</v>
      </c>
      <c r="E9" s="24" t="str">
        <f t="shared" si="1"/>
        <v>#DIV/0!</v>
      </c>
      <c r="F9" s="4">
        <f t="shared" si="4"/>
        <v>0</v>
      </c>
      <c r="G9" s="1"/>
      <c r="H9" s="1"/>
      <c r="I9" s="1"/>
      <c r="J9" s="1"/>
      <c r="L9" s="21" t="s">
        <v>17</v>
      </c>
      <c r="M9" s="24" t="str">
        <f>N9/$J$40</f>
        <v>#DIV/0!</v>
      </c>
      <c r="N9" s="4">
        <f t="shared" si="3"/>
        <v>0</v>
      </c>
      <c r="O9" s="1"/>
      <c r="P9" s="1"/>
      <c r="Q9" s="1"/>
      <c r="R9" s="1"/>
    </row>
    <row r="10">
      <c r="D10" s="25" t="s">
        <v>18</v>
      </c>
      <c r="E10" s="6" t="str">
        <f t="shared" si="1"/>
        <v>#DIV/0!</v>
      </c>
      <c r="F10" s="4">
        <f t="shared" si="4"/>
        <v>0</v>
      </c>
      <c r="G10" s="1"/>
      <c r="H10" s="1"/>
      <c r="I10" s="1"/>
      <c r="J10" s="1"/>
      <c r="L10" s="25" t="s">
        <v>18</v>
      </c>
      <c r="M10" s="6" t="str">
        <f>N10/$R$40</f>
        <v>#DIV/0!</v>
      </c>
      <c r="N10" s="4">
        <f t="shared" si="3"/>
        <v>0</v>
      </c>
      <c r="O10" s="1"/>
      <c r="P10" s="1"/>
      <c r="Q10" s="1"/>
      <c r="R10" s="1"/>
    </row>
    <row r="11"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1"/>
      <c r="Q11" s="1"/>
      <c r="R11" s="1"/>
    </row>
    <row r="12">
      <c r="D12" s="26" t="s">
        <v>19</v>
      </c>
      <c r="L12" s="27" t="s">
        <v>20</v>
      </c>
    </row>
    <row r="14">
      <c r="D14" s="28" t="s">
        <v>5</v>
      </c>
      <c r="E14" s="28" t="s">
        <v>6</v>
      </c>
      <c r="F14" s="29" t="s">
        <v>21</v>
      </c>
      <c r="G14" s="28" t="s">
        <v>7</v>
      </c>
      <c r="H14" s="29" t="s">
        <v>8</v>
      </c>
      <c r="I14" s="29" t="s">
        <v>22</v>
      </c>
      <c r="J14" s="29" t="s">
        <v>10</v>
      </c>
      <c r="L14" s="30" t="s">
        <v>5</v>
      </c>
      <c r="M14" s="30" t="s">
        <v>6</v>
      </c>
      <c r="N14" s="31" t="s">
        <v>21</v>
      </c>
      <c r="O14" s="30" t="s">
        <v>7</v>
      </c>
      <c r="P14" s="31" t="s">
        <v>8</v>
      </c>
      <c r="Q14" s="31" t="s">
        <v>22</v>
      </c>
      <c r="R14" s="31" t="s">
        <v>10</v>
      </c>
    </row>
    <row r="15">
      <c r="D15" s="32"/>
      <c r="E15" s="33"/>
      <c r="F15" s="33"/>
      <c r="G15" s="13"/>
      <c r="H15" s="14"/>
      <c r="I15" s="15"/>
      <c r="J15" s="16">
        <f t="shared" ref="J15:J39" si="5">IF(ISBLANK(I15),0,IF(ISBLANK(H15),I15,H15*I15))</f>
        <v>0</v>
      </c>
      <c r="L15" s="32"/>
      <c r="M15" s="33"/>
      <c r="N15" s="33"/>
      <c r="O15" s="13"/>
      <c r="P15" s="14"/>
      <c r="Q15" s="15"/>
      <c r="R15" s="16">
        <f t="shared" ref="R15:R39" si="6">IF(ISBLANK(Q15),0,IF(ISBLANK(P15),Q15,P15*Q15))</f>
        <v>0</v>
      </c>
    </row>
    <row r="16">
      <c r="D16" s="32"/>
      <c r="E16" s="33"/>
      <c r="F16" s="33"/>
      <c r="G16" s="13"/>
      <c r="H16" s="14"/>
      <c r="I16" s="15"/>
      <c r="J16" s="16">
        <f t="shared" si="5"/>
        <v>0</v>
      </c>
      <c r="L16" s="32"/>
      <c r="M16" s="33"/>
      <c r="N16" s="33"/>
      <c r="O16" s="13"/>
      <c r="P16" s="14"/>
      <c r="Q16" s="15"/>
      <c r="R16" s="16">
        <f t="shared" si="6"/>
        <v>0</v>
      </c>
    </row>
    <row r="17">
      <c r="D17" s="32"/>
      <c r="E17" s="33"/>
      <c r="F17" s="33"/>
      <c r="G17" s="13"/>
      <c r="H17" s="14"/>
      <c r="I17" s="15"/>
      <c r="J17" s="16">
        <f t="shared" si="5"/>
        <v>0</v>
      </c>
      <c r="L17" s="32"/>
      <c r="M17" s="33"/>
      <c r="N17" s="33"/>
      <c r="O17" s="13"/>
      <c r="P17" s="14"/>
      <c r="Q17" s="15"/>
      <c r="R17" s="16">
        <f t="shared" si="6"/>
        <v>0</v>
      </c>
    </row>
    <row r="18">
      <c r="D18" s="32"/>
      <c r="E18" s="33"/>
      <c r="F18" s="33"/>
      <c r="G18" s="13"/>
      <c r="H18" s="14"/>
      <c r="I18" s="15"/>
      <c r="J18" s="16">
        <f t="shared" si="5"/>
        <v>0</v>
      </c>
      <c r="L18" s="32"/>
      <c r="M18" s="33"/>
      <c r="N18" s="33"/>
      <c r="O18" s="13"/>
      <c r="P18" s="14"/>
      <c r="Q18" s="15"/>
      <c r="R18" s="16">
        <f t="shared" si="6"/>
        <v>0</v>
      </c>
    </row>
    <row r="19">
      <c r="D19" s="32"/>
      <c r="E19" s="33"/>
      <c r="F19" s="33"/>
      <c r="G19" s="13"/>
      <c r="H19" s="14"/>
      <c r="I19" s="15"/>
      <c r="J19" s="16">
        <f t="shared" si="5"/>
        <v>0</v>
      </c>
      <c r="L19" s="32"/>
      <c r="M19" s="33"/>
      <c r="N19" s="33"/>
      <c r="O19" s="13"/>
      <c r="P19" s="14"/>
      <c r="Q19" s="15"/>
      <c r="R19" s="16">
        <f t="shared" si="6"/>
        <v>0</v>
      </c>
    </row>
    <row r="20">
      <c r="D20" s="32"/>
      <c r="E20" s="33"/>
      <c r="F20" s="33"/>
      <c r="G20" s="13"/>
      <c r="H20" s="14"/>
      <c r="I20" s="15"/>
      <c r="J20" s="16">
        <f t="shared" si="5"/>
        <v>0</v>
      </c>
      <c r="L20" s="32"/>
      <c r="M20" s="33"/>
      <c r="N20" s="33"/>
      <c r="O20" s="13"/>
      <c r="P20" s="14"/>
      <c r="Q20" s="15"/>
      <c r="R20" s="16">
        <f t="shared" si="6"/>
        <v>0</v>
      </c>
    </row>
    <row r="21">
      <c r="D21" s="32"/>
      <c r="E21" s="33"/>
      <c r="F21" s="33"/>
      <c r="G21" s="13"/>
      <c r="H21" s="14"/>
      <c r="I21" s="15"/>
      <c r="J21" s="16">
        <f t="shared" si="5"/>
        <v>0</v>
      </c>
      <c r="L21" s="32"/>
      <c r="M21" s="33"/>
      <c r="N21" s="33"/>
      <c r="O21" s="13"/>
      <c r="P21" s="14"/>
      <c r="Q21" s="15"/>
      <c r="R21" s="16">
        <f t="shared" si="6"/>
        <v>0</v>
      </c>
    </row>
    <row r="22">
      <c r="D22" s="32"/>
      <c r="E22" s="33"/>
      <c r="F22" s="33"/>
      <c r="G22" s="13"/>
      <c r="H22" s="14"/>
      <c r="I22" s="15"/>
      <c r="J22" s="16">
        <f t="shared" si="5"/>
        <v>0</v>
      </c>
      <c r="L22" s="32"/>
      <c r="M22" s="33"/>
      <c r="N22" s="33"/>
      <c r="O22" s="13"/>
      <c r="P22" s="14"/>
      <c r="Q22" s="15"/>
      <c r="R22" s="16">
        <f t="shared" si="6"/>
        <v>0</v>
      </c>
    </row>
    <row r="23">
      <c r="D23" s="32"/>
      <c r="E23" s="33"/>
      <c r="F23" s="33"/>
      <c r="G23" s="13"/>
      <c r="H23" s="14"/>
      <c r="I23" s="15"/>
      <c r="J23" s="16">
        <f t="shared" si="5"/>
        <v>0</v>
      </c>
      <c r="L23" s="32"/>
      <c r="M23" s="33"/>
      <c r="N23" s="33"/>
      <c r="O23" s="13"/>
      <c r="P23" s="14"/>
      <c r="Q23" s="15"/>
      <c r="R23" s="16">
        <f t="shared" si="6"/>
        <v>0</v>
      </c>
    </row>
    <row r="24">
      <c r="D24" s="32"/>
      <c r="E24" s="33"/>
      <c r="F24" s="33"/>
      <c r="G24" s="13"/>
      <c r="H24" s="14"/>
      <c r="I24" s="15"/>
      <c r="J24" s="16">
        <f t="shared" si="5"/>
        <v>0</v>
      </c>
      <c r="L24" s="32"/>
      <c r="M24" s="33"/>
      <c r="N24" s="33"/>
      <c r="O24" s="13"/>
      <c r="P24" s="14"/>
      <c r="Q24" s="15"/>
      <c r="R24" s="16">
        <f t="shared" si="6"/>
        <v>0</v>
      </c>
    </row>
    <row r="25">
      <c r="D25" s="32"/>
      <c r="E25" s="33"/>
      <c r="F25" s="33"/>
      <c r="G25" s="13"/>
      <c r="H25" s="14"/>
      <c r="I25" s="15"/>
      <c r="J25" s="16">
        <f t="shared" si="5"/>
        <v>0</v>
      </c>
      <c r="L25" s="32"/>
      <c r="M25" s="33"/>
      <c r="N25" s="33"/>
      <c r="O25" s="13"/>
      <c r="P25" s="14"/>
      <c r="Q25" s="15"/>
      <c r="R25" s="16">
        <f t="shared" si="6"/>
        <v>0</v>
      </c>
    </row>
    <row r="26">
      <c r="D26" s="32"/>
      <c r="E26" s="33"/>
      <c r="F26" s="33"/>
      <c r="G26" s="13"/>
      <c r="H26" s="14"/>
      <c r="I26" s="15"/>
      <c r="J26" s="16">
        <f t="shared" si="5"/>
        <v>0</v>
      </c>
      <c r="L26" s="32"/>
      <c r="M26" s="33"/>
      <c r="N26" s="33"/>
      <c r="O26" s="13"/>
      <c r="P26" s="14"/>
      <c r="Q26" s="15"/>
      <c r="R26" s="16">
        <f t="shared" si="6"/>
        <v>0</v>
      </c>
    </row>
    <row r="27">
      <c r="D27" s="32"/>
      <c r="E27" s="33"/>
      <c r="F27" s="33"/>
      <c r="G27" s="13"/>
      <c r="H27" s="14"/>
      <c r="I27" s="15"/>
      <c r="J27" s="16">
        <f t="shared" si="5"/>
        <v>0</v>
      </c>
      <c r="L27" s="32"/>
      <c r="M27" s="33"/>
      <c r="N27" s="33"/>
      <c r="O27" s="13"/>
      <c r="P27" s="14"/>
      <c r="Q27" s="15"/>
      <c r="R27" s="16">
        <f t="shared" si="6"/>
        <v>0</v>
      </c>
    </row>
    <row r="28">
      <c r="D28" s="32"/>
      <c r="E28" s="33"/>
      <c r="F28" s="33"/>
      <c r="G28" s="13"/>
      <c r="H28" s="14"/>
      <c r="I28" s="15"/>
      <c r="J28" s="16">
        <f t="shared" si="5"/>
        <v>0</v>
      </c>
      <c r="L28" s="32"/>
      <c r="M28" s="33"/>
      <c r="N28" s="33"/>
      <c r="O28" s="13"/>
      <c r="P28" s="14"/>
      <c r="Q28" s="15"/>
      <c r="R28" s="16">
        <f t="shared" si="6"/>
        <v>0</v>
      </c>
    </row>
    <row r="29">
      <c r="D29" s="32"/>
      <c r="E29" s="33"/>
      <c r="F29" s="33"/>
      <c r="G29" s="13"/>
      <c r="H29" s="14"/>
      <c r="I29" s="15"/>
      <c r="J29" s="16">
        <f t="shared" si="5"/>
        <v>0</v>
      </c>
      <c r="L29" s="32"/>
      <c r="M29" s="33"/>
      <c r="N29" s="33"/>
      <c r="O29" s="13"/>
      <c r="P29" s="14"/>
      <c r="Q29" s="15"/>
      <c r="R29" s="16">
        <f t="shared" si="6"/>
        <v>0</v>
      </c>
    </row>
    <row r="30">
      <c r="D30" s="32"/>
      <c r="E30" s="33"/>
      <c r="F30" s="33"/>
      <c r="G30" s="13"/>
      <c r="H30" s="14"/>
      <c r="I30" s="15"/>
      <c r="J30" s="16">
        <f t="shared" si="5"/>
        <v>0</v>
      </c>
      <c r="L30" s="32"/>
      <c r="M30" s="33"/>
      <c r="N30" s="33"/>
      <c r="O30" s="13"/>
      <c r="P30" s="14"/>
      <c r="Q30" s="15"/>
      <c r="R30" s="16">
        <f t="shared" si="6"/>
        <v>0</v>
      </c>
    </row>
    <row r="31">
      <c r="D31" s="32"/>
      <c r="E31" s="33"/>
      <c r="F31" s="33"/>
      <c r="G31" s="13"/>
      <c r="H31" s="14"/>
      <c r="I31" s="15"/>
      <c r="J31" s="16">
        <f t="shared" si="5"/>
        <v>0</v>
      </c>
      <c r="L31" s="32"/>
      <c r="M31" s="33"/>
      <c r="N31" s="33"/>
      <c r="O31" s="13"/>
      <c r="P31" s="14"/>
      <c r="Q31" s="15"/>
      <c r="R31" s="16">
        <f t="shared" si="6"/>
        <v>0</v>
      </c>
    </row>
    <row r="32">
      <c r="D32" s="32"/>
      <c r="E32" s="33"/>
      <c r="F32" s="33"/>
      <c r="G32" s="13"/>
      <c r="H32" s="14"/>
      <c r="I32" s="15"/>
      <c r="J32" s="16">
        <f t="shared" si="5"/>
        <v>0</v>
      </c>
      <c r="L32" s="32"/>
      <c r="M32" s="33"/>
      <c r="N32" s="33"/>
      <c r="O32" s="13"/>
      <c r="P32" s="14"/>
      <c r="Q32" s="15"/>
      <c r="R32" s="16">
        <f t="shared" si="6"/>
        <v>0</v>
      </c>
    </row>
    <row r="33">
      <c r="D33" s="32"/>
      <c r="E33" s="33"/>
      <c r="F33" s="33"/>
      <c r="G33" s="13"/>
      <c r="H33" s="14"/>
      <c r="I33" s="15"/>
      <c r="J33" s="16">
        <f t="shared" si="5"/>
        <v>0</v>
      </c>
      <c r="L33" s="32"/>
      <c r="M33" s="33"/>
      <c r="N33" s="33"/>
      <c r="O33" s="13"/>
      <c r="P33" s="14"/>
      <c r="Q33" s="15"/>
      <c r="R33" s="16">
        <f t="shared" si="6"/>
        <v>0</v>
      </c>
    </row>
    <row r="34">
      <c r="D34" s="32"/>
      <c r="E34" s="33"/>
      <c r="F34" s="33"/>
      <c r="G34" s="13"/>
      <c r="H34" s="14"/>
      <c r="I34" s="15"/>
      <c r="J34" s="16">
        <f t="shared" si="5"/>
        <v>0</v>
      </c>
      <c r="L34" s="32"/>
      <c r="M34" s="33"/>
      <c r="N34" s="33"/>
      <c r="O34" s="13"/>
      <c r="P34" s="14"/>
      <c r="Q34" s="15"/>
      <c r="R34" s="16">
        <f t="shared" si="6"/>
        <v>0</v>
      </c>
    </row>
    <row r="35">
      <c r="D35" s="32"/>
      <c r="E35" s="33"/>
      <c r="F35" s="33"/>
      <c r="G35" s="13"/>
      <c r="H35" s="14"/>
      <c r="I35" s="15"/>
      <c r="J35" s="16">
        <f t="shared" si="5"/>
        <v>0</v>
      </c>
      <c r="L35" s="32"/>
      <c r="M35" s="33"/>
      <c r="N35" s="33"/>
      <c r="O35" s="13"/>
      <c r="P35" s="14"/>
      <c r="Q35" s="15"/>
      <c r="R35" s="16">
        <f t="shared" si="6"/>
        <v>0</v>
      </c>
    </row>
    <row r="36">
      <c r="D36" s="32"/>
      <c r="E36" s="33"/>
      <c r="F36" s="33"/>
      <c r="G36" s="13"/>
      <c r="H36" s="14"/>
      <c r="I36" s="15"/>
      <c r="J36" s="16">
        <f t="shared" si="5"/>
        <v>0</v>
      </c>
      <c r="L36" s="32"/>
      <c r="M36" s="33"/>
      <c r="N36" s="33"/>
      <c r="O36" s="13"/>
      <c r="P36" s="14"/>
      <c r="Q36" s="15"/>
      <c r="R36" s="16">
        <f t="shared" si="6"/>
        <v>0</v>
      </c>
    </row>
    <row r="37">
      <c r="D37" s="32"/>
      <c r="E37" s="33"/>
      <c r="F37" s="33"/>
      <c r="G37" s="13"/>
      <c r="H37" s="14"/>
      <c r="I37" s="15"/>
      <c r="J37" s="16">
        <f t="shared" si="5"/>
        <v>0</v>
      </c>
      <c r="L37" s="32"/>
      <c r="M37" s="33"/>
      <c r="N37" s="33"/>
      <c r="O37" s="13"/>
      <c r="P37" s="14"/>
      <c r="Q37" s="15"/>
      <c r="R37" s="16">
        <f t="shared" si="6"/>
        <v>0</v>
      </c>
    </row>
    <row r="38">
      <c r="D38" s="32"/>
      <c r="E38" s="34"/>
      <c r="F38" s="34"/>
      <c r="G38" s="13"/>
      <c r="H38" s="35"/>
      <c r="I38" s="36"/>
      <c r="J38" s="16">
        <f t="shared" si="5"/>
        <v>0</v>
      </c>
      <c r="L38" s="32"/>
      <c r="M38" s="34"/>
      <c r="N38" s="34"/>
      <c r="O38" s="13"/>
      <c r="P38" s="35"/>
      <c r="Q38" s="36"/>
      <c r="R38" s="16">
        <f t="shared" si="6"/>
        <v>0</v>
      </c>
    </row>
    <row r="39">
      <c r="D39" s="32"/>
      <c r="E39" s="37"/>
      <c r="F39" s="37"/>
      <c r="G39" s="13"/>
      <c r="H39" s="38"/>
      <c r="I39" s="39"/>
      <c r="J39" s="16">
        <f t="shared" si="5"/>
        <v>0</v>
      </c>
      <c r="L39" s="32"/>
      <c r="M39" s="37"/>
      <c r="N39" s="37"/>
      <c r="O39" s="13"/>
      <c r="P39" s="38"/>
      <c r="Q39" s="39"/>
      <c r="R39" s="16">
        <f t="shared" si="6"/>
        <v>0</v>
      </c>
    </row>
    <row r="40">
      <c r="D40" s="40" t="s">
        <v>10</v>
      </c>
      <c r="J40" s="41">
        <f>SUM(J15:J39)</f>
        <v>0</v>
      </c>
      <c r="L40" s="42" t="s">
        <v>10</v>
      </c>
      <c r="R40" s="43">
        <f>SUM(R15:R39)</f>
        <v>0</v>
      </c>
    </row>
  </sheetData>
  <mergeCells count="6">
    <mergeCell ref="D12:J13"/>
    <mergeCell ref="L12:R13"/>
    <mergeCell ref="D40:I41"/>
    <mergeCell ref="J40:J41"/>
    <mergeCell ref="L40:Q41"/>
    <mergeCell ref="R40:R41"/>
  </mergeCells>
  <dataValidations>
    <dataValidation type="list" allowBlank="1" sqref="G15:G39 O15:O39">
      <formula1>Gastos!$D$3:$D$10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4" max="4" width="20.13"/>
    <col customWidth="1" min="5" max="5" width="30.63"/>
    <col customWidth="1" min="6" max="6" width="20.0"/>
    <col customWidth="1" min="7" max="7" width="13.25"/>
    <col customWidth="1" min="8" max="8" width="23.0"/>
    <col customWidth="1" min="9" max="9" width="14.5"/>
    <col customWidth="1" min="10" max="10" width="16.5"/>
    <col customWidth="1" min="13" max="13" width="24.0"/>
  </cols>
  <sheetData>
    <row r="2">
      <c r="D2" s="44" t="s">
        <v>23</v>
      </c>
      <c r="E2" s="45">
        <f>Ganhos!I40</f>
        <v>0</v>
      </c>
    </row>
    <row r="3" ht="31.5" customHeight="1"/>
    <row r="8" ht="27.0" customHeight="1"/>
    <row r="9">
      <c r="D9" s="46" t="s">
        <v>24</v>
      </c>
      <c r="E9" s="47">
        <f>Gastos!J40+Gastos!R40</f>
        <v>0</v>
      </c>
    </row>
    <row r="15">
      <c r="D15" s="48"/>
      <c r="E15" s="48"/>
    </row>
    <row r="16">
      <c r="D16" s="49" t="s">
        <v>25</v>
      </c>
      <c r="E16" s="50">
        <f>SUM(E2-E9)</f>
        <v>0</v>
      </c>
    </row>
  </sheetData>
  <mergeCells count="6">
    <mergeCell ref="D2:D8"/>
    <mergeCell ref="E2:E8"/>
    <mergeCell ref="D9:D15"/>
    <mergeCell ref="E9:E15"/>
    <mergeCell ref="D16:D19"/>
    <mergeCell ref="E16:E19"/>
  </mergeCells>
  <drawing r:id="rId1"/>
</worksheet>
</file>